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D1031" i="2"/>
  <c r="C1031" i="2"/>
  <c r="B1031" i="2"/>
  <c r="A1031" i="2"/>
  <c r="H1030" i="2"/>
  <c r="F1030" i="2"/>
  <c r="E1030" i="2"/>
  <c r="C1030" i="2"/>
  <c r="B1030" i="2"/>
  <c r="A1030" i="2"/>
  <c r="D1030" i="2" s="1"/>
  <c r="H1029" i="2"/>
  <c r="F1029" i="2"/>
  <c r="E1029" i="2"/>
  <c r="D1029" i="2"/>
  <c r="C1029" i="2"/>
  <c r="B1029" i="2"/>
  <c r="A1029" i="2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D1014" i="2"/>
  <c r="C1014" i="2"/>
  <c r="B1014" i="2"/>
  <c r="A1014" i="2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D1009" i="2"/>
  <c r="C1009" i="2"/>
  <c r="B1009" i="2"/>
  <c r="A1009" i="2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D994" i="2"/>
  <c r="C994" i="2"/>
  <c r="B994" i="2"/>
  <c r="A994" i="2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D987" i="2"/>
  <c r="C987" i="2"/>
  <c r="B987" i="2"/>
  <c r="A987" i="2"/>
  <c r="H986" i="2"/>
  <c r="F986" i="2"/>
  <c r="E986" i="2"/>
  <c r="C986" i="2"/>
  <c r="B986" i="2"/>
  <c r="A986" i="2"/>
  <c r="D986" i="2" s="1"/>
  <c r="H985" i="2"/>
  <c r="F985" i="2"/>
  <c r="E985" i="2"/>
  <c r="D985" i="2"/>
  <c r="C985" i="2"/>
  <c r="B985" i="2"/>
  <c r="A985" i="2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D975" i="2"/>
  <c r="C975" i="2"/>
  <c r="B975" i="2"/>
  <c r="A975" i="2"/>
  <c r="H974" i="2"/>
  <c r="F974" i="2"/>
  <c r="E974" i="2"/>
  <c r="C974" i="2"/>
  <c r="B974" i="2"/>
  <c r="A974" i="2"/>
  <c r="D974" i="2" s="1"/>
  <c r="H973" i="2"/>
  <c r="F973" i="2"/>
  <c r="E973" i="2"/>
  <c r="D973" i="2"/>
  <c r="C973" i="2"/>
  <c r="B973" i="2"/>
  <c r="A973" i="2"/>
  <c r="H972" i="2"/>
  <c r="F972" i="2"/>
  <c r="E972" i="2"/>
  <c r="C972" i="2"/>
  <c r="B972" i="2"/>
  <c r="A972" i="2"/>
  <c r="D972" i="2" s="1"/>
  <c r="H971" i="2"/>
  <c r="F971" i="2"/>
  <c r="E971" i="2"/>
  <c r="D971" i="2"/>
  <c r="C971" i="2"/>
  <c r="B971" i="2"/>
  <c r="A971" i="2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D966" i="2"/>
  <c r="C966" i="2"/>
  <c r="B966" i="2"/>
  <c r="A966" i="2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D956" i="2"/>
  <c r="C956" i="2"/>
  <c r="B956" i="2"/>
  <c r="A956" i="2"/>
  <c r="H955" i="2"/>
  <c r="F955" i="2"/>
  <c r="E955" i="2"/>
  <c r="C955" i="2"/>
  <c r="B955" i="2"/>
  <c r="A955" i="2"/>
  <c r="D955" i="2" s="1"/>
  <c r="H954" i="2"/>
  <c r="F954" i="2"/>
  <c r="E954" i="2"/>
  <c r="D954" i="2"/>
  <c r="C954" i="2"/>
  <c r="B954" i="2"/>
  <c r="A954" i="2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D949" i="2"/>
  <c r="C949" i="2"/>
  <c r="B949" i="2"/>
  <c r="A949" i="2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D932" i="2"/>
  <c r="C932" i="2"/>
  <c r="B932" i="2"/>
  <c r="A932" i="2"/>
  <c r="H931" i="2"/>
  <c r="F931" i="2"/>
  <c r="E931" i="2"/>
  <c r="C931" i="2"/>
  <c r="B931" i="2"/>
  <c r="A931" i="2"/>
  <c r="D931" i="2" s="1"/>
  <c r="H930" i="2"/>
  <c r="F930" i="2"/>
  <c r="E930" i="2"/>
  <c r="D930" i="2"/>
  <c r="C930" i="2"/>
  <c r="B930" i="2"/>
  <c r="A930" i="2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D927" i="2"/>
  <c r="C927" i="2"/>
  <c r="B927" i="2"/>
  <c r="A927" i="2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D918" i="2"/>
  <c r="C918" i="2"/>
  <c r="B918" i="2"/>
  <c r="A918" i="2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D908" i="2"/>
  <c r="C908" i="2"/>
  <c r="B908" i="2"/>
  <c r="A908" i="2"/>
  <c r="H907" i="2"/>
  <c r="F907" i="2"/>
  <c r="E907" i="2"/>
  <c r="C907" i="2"/>
  <c r="B907" i="2"/>
  <c r="A907" i="2"/>
  <c r="D907" i="2" s="1"/>
  <c r="H906" i="2"/>
  <c r="F906" i="2"/>
  <c r="E906" i="2"/>
  <c r="D906" i="2"/>
  <c r="C906" i="2"/>
  <c r="B906" i="2"/>
  <c r="A906" i="2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D903" i="2"/>
  <c r="C903" i="2"/>
  <c r="B903" i="2"/>
  <c r="A903" i="2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D882" i="2"/>
  <c r="C882" i="2"/>
  <c r="B882" i="2"/>
  <c r="A882" i="2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D877" i="2"/>
  <c r="C877" i="2"/>
  <c r="B877" i="2"/>
  <c r="A877" i="2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D863" i="2"/>
  <c r="C863" i="2"/>
  <c r="B863" i="2"/>
  <c r="A863" i="2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D843" i="2"/>
  <c r="C843" i="2"/>
  <c r="B843" i="2"/>
  <c r="A843" i="2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D839" i="2"/>
  <c r="C839" i="2"/>
  <c r="B839" i="2"/>
  <c r="A839" i="2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D834" i="2"/>
  <c r="C834" i="2"/>
  <c r="B834" i="2"/>
  <c r="A834" i="2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D812" i="2"/>
  <c r="C812" i="2"/>
  <c r="B812" i="2"/>
  <c r="A812" i="2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D808" i="2"/>
  <c r="C808" i="2"/>
  <c r="B808" i="2"/>
  <c r="A808" i="2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D800" i="2"/>
  <c r="C800" i="2"/>
  <c r="B800" i="2"/>
  <c r="A800" i="2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D783" i="2"/>
  <c r="C783" i="2"/>
  <c r="B783" i="2"/>
  <c r="A783" i="2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D774" i="2"/>
  <c r="C774" i="2"/>
  <c r="B774" i="2"/>
  <c r="A774" i="2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D769" i="2"/>
  <c r="C769" i="2"/>
  <c r="B769" i="2"/>
  <c r="A769" i="2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D757" i="2"/>
  <c r="C757" i="2"/>
  <c r="B757" i="2"/>
  <c r="A757" i="2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D748" i="2"/>
  <c r="C748" i="2"/>
  <c r="B748" i="2"/>
  <c r="A748" i="2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D745" i="2"/>
  <c r="C745" i="2"/>
  <c r="B745" i="2"/>
  <c r="A745" i="2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D738" i="2"/>
  <c r="C738" i="2"/>
  <c r="B738" i="2"/>
  <c r="A738" i="2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D728" i="2"/>
  <c r="C728" i="2"/>
  <c r="B728" i="2"/>
  <c r="A728" i="2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D716" i="2"/>
  <c r="C716" i="2"/>
  <c r="B716" i="2"/>
  <c r="A716" i="2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D712" i="2"/>
  <c r="C712" i="2"/>
  <c r="B712" i="2"/>
  <c r="A712" i="2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D709" i="2"/>
  <c r="C709" i="2"/>
  <c r="B709" i="2"/>
  <c r="A709" i="2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D699" i="2"/>
  <c r="C699" i="2"/>
  <c r="B699" i="2"/>
  <c r="A699" i="2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D688" i="2"/>
  <c r="C688" i="2"/>
  <c r="B688" i="2"/>
  <c r="A688" i="2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D685" i="2"/>
  <c r="C685" i="2"/>
  <c r="B685" i="2"/>
  <c r="A685" i="2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D678" i="2"/>
  <c r="C678" i="2"/>
  <c r="B678" i="2"/>
  <c r="A678" i="2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D663" i="2"/>
  <c r="C663" i="2"/>
  <c r="B663" i="2"/>
  <c r="A663" i="2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D659" i="2"/>
  <c r="C659" i="2"/>
  <c r="B659" i="2"/>
  <c r="A659" i="2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D654" i="2"/>
  <c r="C654" i="2"/>
  <c r="B654" i="2"/>
  <c r="A654" i="2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D647" i="2"/>
  <c r="C647" i="2"/>
  <c r="B647" i="2"/>
  <c r="A647" i="2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D639" i="2"/>
  <c r="C639" i="2"/>
  <c r="B639" i="2"/>
  <c r="A639" i="2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D635" i="2"/>
  <c r="C635" i="2"/>
  <c r="B635" i="2"/>
  <c r="A635" i="2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D630" i="2"/>
  <c r="C630" i="2"/>
  <c r="B630" i="2"/>
  <c r="A630" i="2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D615" i="2"/>
  <c r="C615" i="2"/>
  <c r="B615" i="2"/>
  <c r="A615" i="2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D611" i="2"/>
  <c r="C611" i="2"/>
  <c r="B611" i="2"/>
  <c r="A611" i="2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D606" i="2"/>
  <c r="C606" i="2"/>
  <c r="B606" i="2"/>
  <c r="A606" i="2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D599" i="2"/>
  <c r="C599" i="2"/>
  <c r="B599" i="2"/>
  <c r="A599" i="2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D591" i="2"/>
  <c r="C591" i="2"/>
  <c r="B591" i="2"/>
  <c r="A591" i="2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D587" i="2"/>
  <c r="C587" i="2"/>
  <c r="B587" i="2"/>
  <c r="A587" i="2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D582" i="2"/>
  <c r="C582" i="2"/>
  <c r="B582" i="2"/>
  <c r="A582" i="2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D567" i="2"/>
  <c r="C567" i="2"/>
  <c r="B567" i="2"/>
  <c r="A567" i="2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D563" i="2"/>
  <c r="C563" i="2"/>
  <c r="B563" i="2"/>
  <c r="A563" i="2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D558" i="2"/>
  <c r="C558" i="2"/>
  <c r="B558" i="2"/>
  <c r="A558" i="2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D551" i="2"/>
  <c r="C551" i="2"/>
  <c r="B551" i="2"/>
  <c r="A551" i="2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D539" i="2"/>
  <c r="C539" i="2"/>
  <c r="B539" i="2"/>
  <c r="A539" i="2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D534" i="2"/>
  <c r="C534" i="2"/>
  <c r="B534" i="2"/>
  <c r="A534" i="2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D531" i="2"/>
  <c r="C531" i="2"/>
  <c r="B531" i="2"/>
  <c r="A531" i="2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D522" i="2"/>
  <c r="C522" i="2"/>
  <c r="B522" i="2"/>
  <c r="A522" i="2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D510" i="2"/>
  <c r="C510" i="2"/>
  <c r="B510" i="2"/>
  <c r="A510" i="2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D507" i="2"/>
  <c r="C507" i="2"/>
  <c r="B507" i="2"/>
  <c r="A507" i="2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D503" i="2"/>
  <c r="C503" i="2"/>
  <c r="B503" i="2"/>
  <c r="A503" i="2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D491" i="2"/>
  <c r="C491" i="2"/>
  <c r="B491" i="2"/>
  <c r="A491" i="2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D483" i="2"/>
  <c r="C483" i="2"/>
  <c r="B483" i="2"/>
  <c r="A483" i="2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D479" i="2"/>
  <c r="C479" i="2"/>
  <c r="B479" i="2"/>
  <c r="A479" i="2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D474" i="2"/>
  <c r="C474" i="2"/>
  <c r="B474" i="2"/>
  <c r="A474" i="2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D452" i="2"/>
  <c r="C452" i="2"/>
  <c r="B452" i="2"/>
  <c r="A452" i="2"/>
  <c r="H451" i="2"/>
  <c r="F451" i="2"/>
  <c r="E451" i="2"/>
  <c r="C451" i="2"/>
  <c r="B451" i="2"/>
  <c r="A451" i="2"/>
  <c r="D451" i="2" s="1"/>
  <c r="H450" i="2"/>
  <c r="F450" i="2"/>
  <c r="E450" i="2"/>
  <c r="D450" i="2"/>
  <c r="C450" i="2"/>
  <c r="B450" i="2"/>
  <c r="A450" i="2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D447" i="2"/>
  <c r="C447" i="2"/>
  <c r="B447" i="2"/>
  <c r="A447" i="2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D439" i="2"/>
  <c r="C439" i="2"/>
  <c r="B439" i="2"/>
  <c r="A439" i="2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D433" i="2"/>
  <c r="C433" i="2"/>
  <c r="B433" i="2"/>
  <c r="A433" i="2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D428" i="2"/>
  <c r="C428" i="2"/>
  <c r="B428" i="2"/>
  <c r="A428" i="2"/>
  <c r="H427" i="2"/>
  <c r="F427" i="2"/>
  <c r="E427" i="2"/>
  <c r="C427" i="2"/>
  <c r="B427" i="2"/>
  <c r="A427" i="2"/>
  <c r="D427" i="2" s="1"/>
  <c r="H426" i="2"/>
  <c r="F426" i="2"/>
  <c r="E426" i="2"/>
  <c r="D426" i="2"/>
  <c r="C426" i="2"/>
  <c r="B426" i="2"/>
  <c r="A426" i="2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D412" i="2"/>
  <c r="C412" i="2"/>
  <c r="B412" i="2"/>
  <c r="A412" i="2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D404" i="2"/>
  <c r="C404" i="2"/>
  <c r="B404" i="2"/>
  <c r="A404" i="2"/>
  <c r="H403" i="2"/>
  <c r="F403" i="2"/>
  <c r="E403" i="2"/>
  <c r="C403" i="2"/>
  <c r="B403" i="2"/>
  <c r="A403" i="2"/>
  <c r="D403" i="2" s="1"/>
  <c r="H402" i="2"/>
  <c r="F402" i="2"/>
  <c r="E402" i="2"/>
  <c r="D402" i="2"/>
  <c r="C402" i="2"/>
  <c r="B402" i="2"/>
  <c r="A402" i="2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D395" i="2"/>
  <c r="C395" i="2"/>
  <c r="B395" i="2"/>
  <c r="A395" i="2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D388" i="2"/>
  <c r="C388" i="2"/>
  <c r="B388" i="2"/>
  <c r="A388" i="2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D385" i="2"/>
  <c r="C385" i="2"/>
  <c r="B385" i="2"/>
  <c r="A385" i="2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D380" i="2"/>
  <c r="C380" i="2"/>
  <c r="B380" i="2"/>
  <c r="A380" i="2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D361" i="2"/>
  <c r="C361" i="2"/>
  <c r="B361" i="2"/>
  <c r="A361" i="2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D354" i="2"/>
  <c r="C354" i="2"/>
  <c r="B354" i="2"/>
  <c r="A354" i="2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D351" i="2"/>
  <c r="C351" i="2"/>
  <c r="B351" i="2"/>
  <c r="A351" i="2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D332" i="2"/>
  <c r="C332" i="2"/>
  <c r="B332" i="2"/>
  <c r="A332" i="2"/>
  <c r="H331" i="2"/>
  <c r="F331" i="2"/>
  <c r="E331" i="2"/>
  <c r="C331" i="2"/>
  <c r="B331" i="2"/>
  <c r="A331" i="2"/>
  <c r="D331" i="2" s="1"/>
  <c r="H330" i="2"/>
  <c r="F330" i="2"/>
  <c r="E330" i="2"/>
  <c r="D330" i="2"/>
  <c r="C330" i="2"/>
  <c r="B330" i="2"/>
  <c r="A330" i="2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D320" i="2"/>
  <c r="C320" i="2"/>
  <c r="B320" i="2"/>
  <c r="A320" i="2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D313" i="2"/>
  <c r="C313" i="2"/>
  <c r="B313" i="2"/>
  <c r="A313" i="2"/>
  <c r="H312" i="2"/>
  <c r="F312" i="2"/>
  <c r="E312" i="2"/>
  <c r="C312" i="2"/>
  <c r="B312" i="2"/>
  <c r="A312" i="2"/>
  <c r="D312" i="2" s="1"/>
  <c r="H311" i="2"/>
  <c r="F311" i="2"/>
  <c r="E311" i="2"/>
  <c r="D311" i="2"/>
  <c r="C311" i="2"/>
  <c r="B311" i="2"/>
  <c r="A311" i="2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D308" i="2"/>
  <c r="C308" i="2"/>
  <c r="B308" i="2"/>
  <c r="A308" i="2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D303" i="2"/>
  <c r="C303" i="2"/>
  <c r="B303" i="2"/>
  <c r="A303" i="2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D292" i="2"/>
  <c r="C292" i="2"/>
  <c r="B292" i="2"/>
  <c r="A292" i="2"/>
  <c r="H291" i="2"/>
  <c r="F291" i="2"/>
  <c r="E291" i="2"/>
  <c r="D291" i="2"/>
  <c r="C291" i="2"/>
  <c r="B291" i="2"/>
  <c r="A291" i="2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D284" i="2"/>
  <c r="C284" i="2"/>
  <c r="B284" i="2"/>
  <c r="A284" i="2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D279" i="2"/>
  <c r="C279" i="2"/>
  <c r="B279" i="2"/>
  <c r="A279" i="2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D275" i="2"/>
  <c r="C275" i="2"/>
  <c r="B275" i="2"/>
  <c r="A275" i="2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D258" i="2"/>
  <c r="C258" i="2"/>
  <c r="B258" i="2"/>
  <c r="A258" i="2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D255" i="2"/>
  <c r="C255" i="2"/>
  <c r="B255" i="2"/>
  <c r="A255" i="2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D251" i="2"/>
  <c r="C251" i="2"/>
  <c r="B251" i="2"/>
  <c r="A251" i="2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D244" i="2"/>
  <c r="C244" i="2"/>
  <c r="B244" i="2"/>
  <c r="A244" i="2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D231" i="2"/>
  <c r="C231" i="2"/>
  <c r="B231" i="2"/>
  <c r="A231" i="2"/>
  <c r="H230" i="2"/>
  <c r="F230" i="2"/>
  <c r="E230" i="2"/>
  <c r="C230" i="2"/>
  <c r="B230" i="2"/>
  <c r="A230" i="2"/>
  <c r="D230" i="2" s="1"/>
  <c r="H229" i="2"/>
  <c r="F229" i="2"/>
  <c r="E229" i="2"/>
  <c r="D229" i="2"/>
  <c r="C229" i="2"/>
  <c r="B229" i="2"/>
  <c r="A229" i="2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D212" i="2"/>
  <c r="C212" i="2"/>
  <c r="B212" i="2"/>
  <c r="A212" i="2"/>
  <c r="H211" i="2"/>
  <c r="F211" i="2"/>
  <c r="E211" i="2"/>
  <c r="D211" i="2"/>
  <c r="C211" i="2"/>
  <c r="B211" i="2"/>
  <c r="A211" i="2"/>
  <c r="H210" i="2"/>
  <c r="F210" i="2"/>
  <c r="E210" i="2"/>
  <c r="C210" i="2"/>
  <c r="B210" i="2"/>
  <c r="A210" i="2"/>
  <c r="D210" i="2" s="1"/>
  <c r="H209" i="2"/>
  <c r="F209" i="2"/>
  <c r="E209" i="2"/>
  <c r="D209" i="2"/>
  <c r="C209" i="2"/>
  <c r="B209" i="2"/>
  <c r="A209" i="2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D186" i="2"/>
  <c r="C186" i="2"/>
  <c r="B186" i="2"/>
  <c r="A186" i="2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D176" i="2"/>
  <c r="C176" i="2"/>
  <c r="B176" i="2"/>
  <c r="A176" i="2"/>
  <c r="H175" i="2"/>
  <c r="F175" i="2"/>
  <c r="E175" i="2"/>
  <c r="D175" i="2"/>
  <c r="C175" i="2"/>
  <c r="B175" i="2"/>
  <c r="A175" i="2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D162" i="2"/>
  <c r="C162" i="2"/>
  <c r="B162" i="2"/>
  <c r="A162" i="2"/>
  <c r="H161" i="2"/>
  <c r="F161" i="2"/>
  <c r="E161" i="2"/>
  <c r="D161" i="2"/>
  <c r="C161" i="2"/>
  <c r="B161" i="2"/>
  <c r="A161" i="2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D150" i="2"/>
  <c r="C150" i="2"/>
  <c r="B150" i="2"/>
  <c r="A150" i="2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D138" i="2"/>
  <c r="C138" i="2"/>
  <c r="B138" i="2"/>
  <c r="A138" i="2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D127" i="2"/>
  <c r="C127" i="2"/>
  <c r="B127" i="2"/>
  <c r="A127" i="2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D115" i="2"/>
  <c r="C115" i="2"/>
  <c r="B115" i="2"/>
  <c r="A115" i="2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D100" i="2"/>
  <c r="C100" i="2"/>
  <c r="B100" i="2"/>
  <c r="A100" i="2"/>
  <c r="H99" i="2"/>
  <c r="F99" i="2"/>
  <c r="E99" i="2"/>
  <c r="D99" i="2"/>
  <c r="C99" i="2"/>
  <c r="B99" i="2"/>
  <c r="A99" i="2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D91" i="2"/>
  <c r="C91" i="2"/>
  <c r="B91" i="2"/>
  <c r="A91" i="2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D78" i="2"/>
  <c r="C78" i="2"/>
  <c r="B78" i="2"/>
  <c r="A78" i="2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D74" i="2"/>
  <c r="C74" i="2"/>
  <c r="B74" i="2"/>
  <c r="A74" i="2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D66" i="2"/>
  <c r="C66" i="2"/>
  <c r="B66" i="2"/>
  <c r="A66" i="2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D53" i="2"/>
  <c r="C53" i="2"/>
  <c r="B53" i="2"/>
  <c r="A53" i="2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D48" i="2"/>
  <c r="C48" i="2"/>
  <c r="B48" i="2"/>
  <c r="A48" i="2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D44" i="2"/>
  <c r="C44" i="2"/>
  <c r="B44" i="2"/>
  <c r="A44" i="2"/>
  <c r="H43" i="2"/>
  <c r="F43" i="2"/>
  <c r="E43" i="2"/>
  <c r="C43" i="2"/>
  <c r="B43" i="2"/>
  <c r="A43" i="2"/>
  <c r="D43" i="2" s="1"/>
  <c r="H42" i="2"/>
  <c r="F42" i="2"/>
  <c r="E42" i="2"/>
  <c r="D42" i="2"/>
  <c r="C42" i="2"/>
  <c r="B42" i="2"/>
  <c r="A42" i="2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D30" i="2"/>
  <c r="C30" i="2"/>
  <c r="B30" i="2"/>
  <c r="A30" i="2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D25" i="2"/>
  <c r="C25" i="2"/>
  <c r="B25" i="2"/>
  <c r="A25" i="2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D18" i="2"/>
  <c r="C18" i="2"/>
  <c r="B18" i="2"/>
  <c r="A18" i="2"/>
  <c r="H17" i="2"/>
  <c r="F17" i="2"/>
  <c r="E17" i="2"/>
  <c r="C17" i="2"/>
  <c r="B17" i="2"/>
  <c r="A17" i="2"/>
  <c r="D17" i="2" s="1"/>
  <c r="H16" i="2"/>
  <c r="F16" i="2"/>
  <c r="E16" i="2"/>
  <c r="D16" i="2"/>
  <c r="C16" i="2"/>
  <c r="B16" i="2"/>
  <c r="A16" i="2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<sst xmlns="http://schemas.openxmlformats.org/spreadsheetml/2006/main" count="295" uniqueCount="250">
  <si>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</si>
  <si>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</si>
  <si>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</si>
  <si>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</si>
  <si>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</si>
  <si>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</si>
  <si>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</si>
  <si>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</si>
  <si>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</si>
  <si>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</si>
  <si>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</si>
  <si>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</si>
  <si>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</si>
  <si>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</si>
  <si>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</si>
  <si>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</si>
  <si>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</si>
  <si>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</si>
  <si>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</si>
  <si>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</si>
  <si>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</si>
  <si>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</si>
  <si>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</si>
  <si>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</si>
  <si>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</si>
  <si>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</si>
  <si>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</si>
  <si>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</si>
  <si>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</si>
  <si>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</si>
  <si>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</si>
  <si>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</si>
  <si>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</si>
  <si>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</si>
  <si>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</si>
  <si>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</si>
  <si>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</si>
  <si>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</si>
  <si>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</si>
  <si>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</si>
  <si>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</si>
  <si>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</si>
  <si>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</si>
  <si>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</si>
  <si>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</si>
  <si>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</si>
  <si>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</si>
  <si>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</si>
  <si>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</si>
  <si>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</si>
  <si>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</si>
  <si>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</si>
  <si>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</si>
  <si>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</si>
  <si>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</si>
  <si>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</si>
  <si>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</si>
  <si>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</si>
  <si>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</si>
  <si>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</si>
  <si>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</si>
  <si>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</si>
  <si>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</si>
  <si>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</si>
  <si>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</si>
  <si>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</si>
  <si>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</si>
  <si>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</si>
  <si>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</si>
  <si>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</si>
  <si>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</si>
  <si>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</si>
  <si>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</si>
  <si>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</si>
  <si>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</si>
  <si>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</si>
  <si>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</si>
  <si>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</si>
  <si>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</si>
  <si>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</si>
  <si>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</si>
  <si>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</si>
  <si>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</si>
  <si>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</si>
  <si>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</si>
  <si>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</si>
  <si>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</si>
  <si>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</si>
  <si>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</si>
  <si>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</si>
  <si>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</si>
  <si>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</si>
  <si>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</si>
  <si>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</si>
  <si>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</si>
  <si>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</si>
  <si>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</si>
  <si>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</si>
  <si>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</si>
  <si>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</si>
  <si>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</si>
  <si>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</si>
  <si>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</si>
  <si>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</si>
  <si>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</si>
  <si>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</si>
  <si>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</si>
  <si>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</si>
  <si>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</si>
  <si>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</si>
  <si>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</si>
  <si>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</si>
  <si>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</si>
  <si>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</si>
  <si>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</si>
  <si>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</si>
  <si>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</si>
  <si>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</si>
  <si>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</si>
  <si>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</si>
  <si>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</si>
  <si>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</si>
  <si>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</si>
  <si>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</si>
  <si>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</si>
  <si>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</si>
  <si>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</si>
  <si>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</si>
  <si>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</si>
  <si>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</si>
  <si>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</si>
  <si>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</si>
  <si>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</si>
  <si>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</si>
  <si>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</si>
  <si>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</si>
  <si>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</si>
  <si>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</si>
  <si>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</si>
  <si>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</si>
  <si>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</si>
  <si>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</si>
  <si>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</si>
  <si>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</si>
  <si>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</si>
  <si>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</si>
  <si>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</si>
  <si>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</si>
  <si>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</si>
  <si>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</si>
  <si>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</si>
  <si>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</si>
  <si>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</si>
  <si>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</si>
  <si>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</si>
  <si>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</si>
  <si>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</si>
  <si>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</si>
  <si>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</si>
  <si>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</si>
  <si>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</si>
  <si>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</si>
  <si>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</si>
  <si>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</si>
  <si>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</si>
  <si>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</si>
  <si>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</si>
  <si>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</si>
  <si>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</si>
  <si>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</si>
  <si>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</si>
  <si>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</si>
  <si>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</si>
  <si>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</si>
  <si>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</si>
  <si>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</si>
  <si>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02/04/2025</t>
  </si>
  <si>
    <t>PD25000620</t>
  </si>
  <si>
    <t>תיקון וצביעת גג מיכל אשל</t>
  </si>
  <si>
    <t>בטיפול רכש</t>
  </si>
  <si>
    <t>eden_s</t>
  </si>
  <si>
    <t>Y</t>
  </si>
  <si>
    <t>106</t>
  </si>
  <si>
    <t>אשל</t>
  </si>
  <si>
    <t>W2500060</t>
  </si>
  <si>
    <t>or_cohen</t>
  </si>
  <si>
    <t>400</t>
  </si>
  <si>
    <t>חוזה עבודות</t>
  </si>
  <si>
    <t>00</t>
  </si>
  <si>
    <t>מאשרי דרישות מרוכזות - כללי</t>
  </si>
  <si>
    <t>X</t>
  </si>
  <si>
    <t>360,800.00</t>
  </si>
  <si>
    <t>64,944.00</t>
  </si>
  <si>
    <t>425,744.00</t>
  </si>
  <si>
    <t>ILS</t>
  </si>
  <si>
    <t>002</t>
  </si>
  <si>
    <t>29/05/25 13:10</t>
  </si>
  <si>
    <t>12</t>
  </si>
  <si>
    <t>הנדסה</t>
  </si>
  <si>
    <t>3,008</t>
  </si>
  <si>
    <t>אילן מינץ</t>
  </si>
  <si>
    <t>0</t>
  </si>
  <si>
    <t>1</t>
  </si>
  <si>
    <t>ilan_m</t>
  </si>
  <si>
    <t>0.00</t>
  </si>
  <si>
    <t>עבודות</t>
  </si>
  <si>
    <t>ניקוי וצביעת גג מיכל 44 במסוף האשל</t>
  </si>
  <si>
    <t>אור כהן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</si>
  <si>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</si>
  <si>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</si>
  <si>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</si>
  <si>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</si>
  <si>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</si>
  <si>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</si>
  <si>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</si>
  <si>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</si>
  <si>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</si>
  <si>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</si>
  <si>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</si>
  <si>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</si>
  <si>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360,800</t>
  </si>
  <si>
    <t>1.00</t>
  </si>
  <si>
    <t>יח</t>
  </si>
  <si>
    <t>240049</t>
  </si>
  <si>
    <t>210</t>
  </si>
  <si>
    <t>562</t>
  </si>
  <si>
    <t>106.240049.12.210-562</t>
  </si>
  <si>
    <t>רכוש קבוע</t>
  </si>
  <si>
    <t>צביעת מיכלים</t>
  </si>
  <si>
    <t>1002</t>
  </si>
  <si>
    <t>הזמנה אחרונה</t>
  </si>
  <si>
    <t>ביצוע</t>
  </si>
  <si>
    <t>WTO010</t>
  </si>
  <si>
    <t>כתב כמויות עבודות הנדסה</t>
  </si>
  <si>
    <t>כתב כמויות עבודות</t>
  </si>
  <si>
    <t>WTO01</t>
  </si>
  <si>
    <t>WE230117</t>
  </si>
  <si>
    <t>ניקוי וצביעת גג מיכל</t>
  </si>
  <si>
    <t>ניקוי וצביעת גג מיכל לפי מפרט תשא</t>
  </si>
  <si>
    <t>מ2</t>
  </si>
  <si>
    <t>6.4.2.117</t>
  </si>
  <si>
    <t>WE080105</t>
  </si>
  <si>
    <t>ניקוי וצביעת מרפסת היקפית</t>
  </si>
  <si>
    <t>ניקוי וצביעת מרפסת היקפית לפי מפרט תשא</t>
  </si>
  <si>
    <t>מטר</t>
  </si>
  <si>
    <t>6.4.2.119</t>
  </si>
  <si>
    <t>WE240009</t>
  </si>
  <si>
    <t>תיקוני צבע כללים , למבנה פלדה, צנרת , מיכלים.</t>
  </si>
  <si>
    <t>תיקוני צבע כללים , למבנה פלדה, צנרת , מיכלים , זר חיצוני למיכל וכד'</t>
  </si>
  <si>
    <t>6.4.2.148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</si>
</sst>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WTO010001</v>
      </c>
      <c r="B2" s="5"/>
      <c r="C2" s="5" t="str">
        <f>IF(DataSheet!B2&lt;&gt;0,DataSheet!B2,"")</f>
        <v>PD25000620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WE230117</v>
      </c>
      <c r="B5" s="4" t="str">
        <f>IF(DataSheet!D6&lt;&gt;0,DataSheet!D6,"")</f>
        <v>ניקוי וצביעת גג מיכל</v>
      </c>
      <c r="C5" s="4" t="str">
        <f>IF(DataSheet!E6&lt;&gt;0,DataSheet!E6,"")</f>
        <v>ניקוי וצביעת גג מיכל לפי מפרט תשא</v>
      </c>
      <c r="D5" s="5" t="str">
        <f>IF(A5="","",IF(DataSheet!J6=0,"פריט ללא הבהרה",DataSheet!J6))</f>
        <v>6.4.2.117</v>
      </c>
      <c r="E5">
        <f>IF(DataSheet!B6&lt;&gt;0,DataSheet!B6,"")</f>
        <v>2400</v>
      </c>
      <c r="F5" t="str">
        <f>IF(DataSheet!F6&lt;&gt;0,DataSheet!F6,"")</f>
        <v>מ2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WE080105</v>
      </c>
      <c r="B6" s="4" t="str">
        <f>IF(DataSheet!D7&lt;&gt;0,DataSheet!D7,"")</f>
        <v>ניקוי וצביעת מרפסת היקפית</v>
      </c>
      <c r="C6" s="4" t="str">
        <f>IF(DataSheet!E7&lt;&gt;0,DataSheet!E7,"")</f>
        <v>ניקוי וצביעת מרפסת היקפית לפי מפרט תשא</v>
      </c>
      <c r="D6" s="5" t="str">
        <f>IF(A6="","",IF(DataSheet!J7=0,"פריט ללא הבהרה",DataSheet!J7))</f>
        <v>6.4.2.119</v>
      </c>
      <c r="E6">
        <f>IF(DataSheet!B7&lt;&gt;0,DataSheet!B7,"")</f>
        <v>160</v>
      </c>
      <c r="F6" t="str">
        <f>IF(DataSheet!F7&lt;&gt;0,DataSheet!F7,"")</f>
        <v>מטר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WE240009</v>
      </c>
      <c r="B7" s="4" t="str">
        <f>IF(DataSheet!D8&lt;&gt;0,DataSheet!D8,"")</f>
        <v>תיקוני צבע כללים , למבנה פלדה, צנרת , מיכלים.</v>
      </c>
      <c r="C7" s="4" t="str">
        <f>IF(DataSheet!E8&lt;&gt;0,DataSheet!E8,"")</f>
        <v>תיקוני צבע כללים , למבנה פלדה, צנרת , מיכלים , זר חיצוני למיכל וכד'</v>
      </c>
      <c r="D7" s="5" t="str">
        <f>IF(A7="","",IF(DataSheet!J8=0,"פריט ללא הבהרה",DataSheet!J8))</f>
        <v>6.4.2.148</v>
      </c>
      <c r="E7">
        <f>IF(DataSheet!B8&lt;&gt;0,DataSheet!B8,"")</f>
        <v>200</v>
      </c>
      <c r="F7" t="str">
        <f>IF(DataSheet!F8&lt;&gt;0,DataSheet!F8,"")</f>
        <v>מ2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/>
      </c>
      <c r="B8" s="4" t="str">
        <f>IF(DataSheet!D9&lt;&gt;0,DataSheet!D9,"")</f>
        <v/>
      </c>
      <c r="C8" s="4" t="str">
        <f>IF(DataSheet!E9&lt;&gt;0,DataSheet!E9,"")</f>
        <v/>
      </c>
      <c r="D8" s="5" t="str">
        <f>IF(A8="","",IF(DataSheet!J9=0,"פריט ללא הבהרה",DataSheet!J9))</f>
        <v/>
      </c>
      <c r="E8" t="str">
        <f>IF(DataSheet!B9&lt;&gt;0,DataSheet!B9,"")</f>
        <v/>
      </c>
      <c r="F8" t="str">
        <f>IF(DataSheet!F9&lt;&gt;0,DataSheet!F9,"")</f>
        <v/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8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G2" s="11">
        <v>240049</v>
      </c>
      <c r="H2" t="s">
        <v>178</v>
      </c>
      <c r="I2" t="s">
        <v>179</v>
      </c>
      <c r="J2" t="s">
        <v>180</v>
      </c>
      <c r="M2" t="s">
        <v>181</v>
      </c>
      <c r="N2" t="s">
        <v>182</v>
      </c>
      <c r="O2" t="s">
        <v>183</v>
      </c>
      <c r="S2" t="s">
        <v>184</v>
      </c>
      <c r="T2" t="s">
        <v>185</v>
      </c>
      <c r="U2" t="s">
        <v>186</v>
      </c>
      <c r="V2" t="s">
        <v>187</v>
      </c>
      <c r="Y2" t="s">
        <v>188</v>
      </c>
      <c r="Z2" t="s">
        <v>189</v>
      </c>
      <c r="AB2" t="s">
        <v>190</v>
      </c>
      <c r="AC2" t="s">
        <v>191</v>
      </c>
      <c r="AD2" s="11">
        <v>360800</v>
      </c>
      <c r="AE2" t="s">
        <v>192</v>
      </c>
      <c r="AF2" t="s">
        <v>193</v>
      </c>
      <c r="AG2" t="s">
        <v>194</v>
      </c>
      <c r="AH2" t="s">
        <v>195</v>
      </c>
      <c r="AL2" t="s">
        <v>180</v>
      </c>
      <c r="AM2" t="s">
        <v>196</v>
      </c>
      <c r="AN2" t="s">
        <v>185</v>
      </c>
      <c r="BD2" t="s">
        <v>185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N2" t="s">
        <v>202</v>
      </c>
      <c r="BO2" t="s">
        <v>198</v>
      </c>
      <c r="BS2" t="s">
        <v>203</v>
      </c>
      <c r="BV2" t="s">
        <v>204</v>
      </c>
      <c r="CA2" s="11">
        <v>3</v>
      </c>
      <c r="CB2" t="s">
        <v>205</v>
      </c>
      <c r="CD2" t="s">
        <v>184</v>
      </c>
      <c r="CG2" s="11">
        <v>1</v>
      </c>
      <c r="CH2" t="s">
        <v>206</v>
      </c>
      <c r="CJ2" t="s">
        <v>181</v>
      </c>
      <c r="CM2" t="s">
        <v>181</v>
      </c>
      <c r="CN2" s="11">
        <v>425744</v>
      </c>
      <c r="CO2" s="11">
        <v>425744</v>
      </c>
      <c r="CP2" s="11">
        <v>851488</v>
      </c>
      <c r="CQ2" t="s">
        <v>181</v>
      </c>
      <c r="CV2" t="s">
        <v>207</v>
      </c>
      <c r="CX2" t="s">
        <v>207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  <c r="CB3" t="s">
        <v>218</v>
      </c>
    </row>
    <row r="4" spans="1:107" x14ac:dyDescent="0.2">
      <c r="A4" s="1" t="s">
        <v>219</v>
      </c>
      <c r="C4" t="s">
        <v>219</v>
      </c>
      <c r="D4" t="s">
        <v>220</v>
      </c>
      <c r="E4" t="s">
        <v>201</v>
      </c>
      <c r="F4" t="s">
        <v>221</v>
      </c>
      <c r="G4" t="s">
        <v>222</v>
      </c>
      <c r="J4" t="s">
        <v>191</v>
      </c>
      <c r="K4" t="s">
        <v>194</v>
      </c>
      <c r="M4" t="s">
        <v>182</v>
      </c>
      <c r="N4" t="s">
        <v>223</v>
      </c>
      <c r="O4" t="s">
        <v>197</v>
      </c>
      <c r="P4" t="s">
        <v>224</v>
      </c>
      <c r="Q4" t="s">
        <v>225</v>
      </c>
      <c r="R4" t="s">
        <v>226</v>
      </c>
      <c r="V4" t="s">
        <v>183</v>
      </c>
      <c r="W4" t="s">
        <v>178</v>
      </c>
      <c r="X4" t="s">
        <v>198</v>
      </c>
      <c r="Y4" t="s">
        <v>227</v>
      </c>
      <c r="Z4" t="s">
        <v>228</v>
      </c>
      <c r="AA4" t="s">
        <v>223</v>
      </c>
      <c r="AB4" t="s">
        <v>178</v>
      </c>
      <c r="AD4" s="11">
        <v>0</v>
      </c>
      <c r="AF4" t="s">
        <v>229</v>
      </c>
      <c r="AI4" s="1">
        <v>0</v>
      </c>
      <c r="AQ4" s="11">
        <v>0</v>
      </c>
      <c r="AR4" s="11">
        <v>29741</v>
      </c>
      <c r="AS4" s="11">
        <v>360800</v>
      </c>
      <c r="AU4" t="s">
        <v>222</v>
      </c>
      <c r="AV4" t="s">
        <v>194</v>
      </c>
      <c r="AW4" t="s">
        <v>181</v>
      </c>
      <c r="AX4" t="s">
        <v>230</v>
      </c>
      <c r="AY4" s="11">
        <v>1</v>
      </c>
      <c r="BG4" s="11">
        <v>0</v>
      </c>
      <c r="BH4" s="11">
        <v>0</v>
      </c>
      <c r="BJ4" t="s">
        <v>202</v>
      </c>
      <c r="BK4" s="11">
        <v>2411</v>
      </c>
      <c r="BL4" t="s">
        <v>231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232</v>
      </c>
      <c r="BY4" t="s">
        <v>233</v>
      </c>
      <c r="BZ4" t="s">
        <v>234</v>
      </c>
      <c r="CA4" s="11">
        <v>0</v>
      </c>
      <c r="CB4" t="s">
        <v>235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236</v>
      </c>
      <c r="B6" s="11">
        <v>2400</v>
      </c>
      <c r="C6" s="11">
        <v>130</v>
      </c>
      <c r="D6" t="s">
        <v>237</v>
      </c>
      <c r="E6" t="s">
        <v>238</v>
      </c>
      <c r="F6" t="s">
        <v>239</v>
      </c>
      <c r="G6" s="11">
        <v>312000</v>
      </c>
      <c r="H6" t="s">
        <v>194</v>
      </c>
      <c r="I6" s="11">
        <v>2400</v>
      </c>
      <c r="J6" t="s">
        <v>240</v>
      </c>
    </row>
    <row r="7" spans="1:107" x14ac:dyDescent="0.2">
      <c r="A7" s="1" t="s">
        <v>241</v>
      </c>
      <c r="B7" s="11">
        <v>160</v>
      </c>
      <c r="C7" s="11">
        <v>180</v>
      </c>
      <c r="D7" t="s">
        <v>242</v>
      </c>
      <c r="E7" t="s">
        <v>243</v>
      </c>
      <c r="F7" t="s">
        <v>244</v>
      </c>
      <c r="G7" s="11">
        <v>28800</v>
      </c>
      <c r="H7" t="s">
        <v>194</v>
      </c>
      <c r="I7" s="11">
        <v>160</v>
      </c>
      <c r="J7" t="s">
        <v>245</v>
      </c>
    </row>
    <row r="8" spans="1:107" x14ac:dyDescent="0.2">
      <c r="A8" s="1" t="s">
        <v>246</v>
      </c>
      <c r="B8" s="11">
        <v>200</v>
      </c>
      <c r="C8" s="11">
        <v>100</v>
      </c>
      <c r="D8" t="s">
        <v>247</v>
      </c>
      <c r="E8" t="s">
        <v>248</v>
      </c>
      <c r="F8" t="s">
        <v>239</v>
      </c>
      <c r="G8" s="11">
        <v>20000</v>
      </c>
      <c r="H8" t="s">
        <v>194</v>
      </c>
      <c r="I8" s="11">
        <v>200</v>
      </c>
      <c r="J8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2025-05-29T10:12:16Z</dcterms:modified>
</cp:coreProperties>
</file>